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<sst xmlns="http://schemas.openxmlformats.org/spreadsheetml/2006/main" count="340" uniqueCount="141">
  <si>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</si>
  <si>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</si>
  <si>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</si>
  <si>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</si>
  <si>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</si>
  <si>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</si>
  <si>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</si>
  <si>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</si>
  <si>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</si>
  <si>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</si>
  <si>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</si>
  <si>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</si>
  <si>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</si>
  <si>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</si>
  <si>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</si>
  <si>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</si>
  <si>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</si>
  <si>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</si>
  <si>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</si>
  <si>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</si>
  <si>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</si>
  <si>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</si>
  <si>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</si>
  <si>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</si>
  <si>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</si>
  <si>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</si>
  <si>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</si>
  <si>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</si>
  <si>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</si>
  <si>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</si>
  <si>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</si>
  <si>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</si>
  <si>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</si>
  <si>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</si>
  <si>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</si>
  <si>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</si>
  <si>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</si>
  <si>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</si>
  <si>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</si>
  <si>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</si>
  <si>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</si>
  <si>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</si>
  <si>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</si>
  <si>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</si>
  <si>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</si>
  <si>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</si>
  <si>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</si>
  <si>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</si>
  <si>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</si>
  <si>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</si>
  <si>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</si>
  <si>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</si>
  <si>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</si>
  <si>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</si>
  <si>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</si>
  <si>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</si>
  <si>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</si>
  <si>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</si>
  <si>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</si>
  <si>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</si>
  <si>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</si>
  <si>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</si>
  <si>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</si>
  <si>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</si>
  <si>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</si>
  <si>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</si>
  <si>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</si>
  <si>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</si>
  <si>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</si>
  <si>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</si>
  <si>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</si>
  <si>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</si>
  <si>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</si>
  <si>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</si>
  <si>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</si>
  <si>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</si>
  <si>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</si>
  <si>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</si>
  <si>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</si>
  <si>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</si>
  <si>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</si>
  <si>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</si>
  <si>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</si>
  <si>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</si>
  <si>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</si>
  <si>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</si>
  <si>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</si>
  <si>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</si>
  <si>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</si>
  <si>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</si>
  <si>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</si>
  <si>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</si>
  <si>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</si>
  <si>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</si>
  <si>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</si>
  <si>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</si>
  <si>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</si>
  <si>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</si>
  <si>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</si>
  <si>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</si>
  <si>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</si>
  <si>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</si>
  <si>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</si>
  <si>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</si>
  <si>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</si>
  <si>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</si>
  <si>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</si>
  <si>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</si>
  <si>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</si>
  <si>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</si>
  <si>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</si>
  <si>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</si>
  <si>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</si>
  <si>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</si>
  <si>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</si>
  <si>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</si>
  <si>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</si>
  <si>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</si>
  <si>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</si>
  <si>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</si>
  <si>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</si>
  <si>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</si>
  <si>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</si>
  <si>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</si>
  <si>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</si>
  <si>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</si>
  <si>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</si>
  <si>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</si>
  <si>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</si>
  <si>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</si>
  <si>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</si>
  <si>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</si>
  <si>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</si>
  <si>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</si>
  <si>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</si>
  <si>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</si>
  <si>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количество детских площадок, на которых происходит замена оборудования</t>
  </si>
  <si>
    <t>Приложение № 5</t>
  </si>
  <si>
    <t>к Постановлению администрации</t>
  </si>
  <si>
    <t>бюджет МО "Всеволожский муниципальный район"</t>
  </si>
  <si>
    <t>от "19" октября 2012 г.  № 380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</si>
</sst>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59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02" t="s">
        <v>133</v>
      </c>
      <c r="G1" s="102"/>
      <c r="H1" s="102"/>
      <c r="I1" s="102"/>
    </row>
    <row r="2" spans="6:9" s="79" customFormat="1" ht="12.75">
      <c r="F2" s="102" t="s">
        <v>119</v>
      </c>
      <c r="G2" s="102"/>
      <c r="H2" s="102"/>
      <c r="I2" s="102"/>
    </row>
    <row r="3" spans="7:9" s="79" customFormat="1" ht="12.75">
      <c r="G3" s="80"/>
      <c r="H3" s="80"/>
      <c r="I3" s="80"/>
    </row>
    <row r="4" spans="1:10" s="2" customFormat="1" ht="14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" customHeight="1">
      <c r="A5" s="104" t="s">
        <v>72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05" t="s">
        <v>7</v>
      </c>
      <c r="B7" s="93" t="s">
        <v>3</v>
      </c>
      <c r="C7" s="108" t="s">
        <v>127</v>
      </c>
      <c r="D7" s="109"/>
      <c r="E7" s="110"/>
      <c r="F7" s="93" t="s">
        <v>4</v>
      </c>
      <c r="G7" s="93" t="s">
        <v>5</v>
      </c>
      <c r="H7" s="96" t="s">
        <v>6</v>
      </c>
      <c r="I7" s="96"/>
      <c r="J7" s="97"/>
    </row>
    <row r="8" spans="1:10" ht="1.5" customHeight="1">
      <c r="A8" s="106"/>
      <c r="B8" s="94"/>
      <c r="C8" s="111"/>
      <c r="D8" s="112"/>
      <c r="E8" s="113"/>
      <c r="F8" s="94"/>
      <c r="G8" s="94"/>
      <c r="H8" s="98" t="s">
        <v>1</v>
      </c>
      <c r="I8" s="98" t="s">
        <v>2</v>
      </c>
      <c r="J8" s="99" t="s">
        <v>17</v>
      </c>
    </row>
    <row r="9" spans="1:10" ht="19.5" customHeight="1">
      <c r="A9" s="106"/>
      <c r="B9" s="94"/>
      <c r="C9" s="98" t="s">
        <v>129</v>
      </c>
      <c r="D9" s="98" t="s">
        <v>128</v>
      </c>
      <c r="E9" s="98" t="s">
        <v>131</v>
      </c>
      <c r="F9" s="94"/>
      <c r="G9" s="94"/>
      <c r="H9" s="94"/>
      <c r="I9" s="94"/>
      <c r="J9" s="100"/>
    </row>
    <row r="10" spans="1:10" ht="24.75" customHeight="1">
      <c r="A10" s="107"/>
      <c r="B10" s="95"/>
      <c r="C10" s="95"/>
      <c r="D10" s="95"/>
      <c r="E10" s="95"/>
      <c r="F10" s="95"/>
      <c r="G10" s="95"/>
      <c r="H10" s="95"/>
      <c r="I10" s="95"/>
      <c r="J10" s="101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17" t="s">
        <v>69</v>
      </c>
      <c r="C12" s="118"/>
      <c r="D12" s="118"/>
      <c r="E12" s="118"/>
      <c r="F12" s="118"/>
      <c r="G12" s="118"/>
      <c r="H12" s="118"/>
      <c r="I12" s="118"/>
      <c r="J12" s="119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20" t="s">
        <v>11</v>
      </c>
      <c r="B14" s="122" t="s">
        <v>101</v>
      </c>
      <c r="C14" s="124">
        <v>607.5</v>
      </c>
      <c r="D14" s="124">
        <v>607.5</v>
      </c>
      <c r="E14" s="124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21"/>
      <c r="B15" s="123"/>
      <c r="C15" s="125"/>
      <c r="D15" s="125"/>
      <c r="E15" s="126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20" t="s">
        <v>97</v>
      </c>
      <c r="B16" s="122" t="s">
        <v>103</v>
      </c>
      <c r="C16" s="124">
        <v>51.8</v>
      </c>
      <c r="D16" s="124">
        <v>51.8</v>
      </c>
      <c r="E16" s="124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27"/>
      <c r="B17" s="128"/>
      <c r="C17" s="126"/>
      <c r="D17" s="126"/>
      <c r="E17" s="126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29" t="s">
        <v>82</v>
      </c>
      <c r="C19" s="130"/>
      <c r="D19" s="130"/>
      <c r="E19" s="130"/>
      <c r="F19" s="130"/>
      <c r="G19" s="130"/>
      <c r="H19" s="115"/>
      <c r="I19" s="115"/>
      <c r="J19" s="116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114" t="s">
        <v>81</v>
      </c>
      <c r="C24" s="115"/>
      <c r="D24" s="115"/>
      <c r="E24" s="115"/>
      <c r="F24" s="115"/>
      <c r="G24" s="115"/>
      <c r="H24" s="115"/>
      <c r="I24" s="115"/>
      <c r="J24" s="116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114" t="s">
        <v>70</v>
      </c>
      <c r="C32" s="115"/>
      <c r="D32" s="115"/>
      <c r="E32" s="115"/>
      <c r="F32" s="115"/>
      <c r="G32" s="115"/>
      <c r="H32" s="115"/>
      <c r="I32" s="115"/>
      <c r="J32" s="116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114" t="s">
        <v>71</v>
      </c>
      <c r="C37" s="115"/>
      <c r="D37" s="115"/>
      <c r="E37" s="115"/>
      <c r="F37" s="115"/>
      <c r="G37" s="115"/>
      <c r="H37" s="115"/>
      <c r="I37" s="115"/>
      <c r="J37" s="116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31" t="s">
        <v>40</v>
      </c>
      <c r="B42" s="122" t="s">
        <v>117</v>
      </c>
      <c r="C42" s="132">
        <v>3284.1</v>
      </c>
      <c r="D42" s="124">
        <v>3284.1</v>
      </c>
      <c r="E42" s="124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31"/>
      <c r="B43" s="123"/>
      <c r="C43" s="132"/>
      <c r="D43" s="125"/>
      <c r="E43" s="125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31"/>
      <c r="B44" s="128"/>
      <c r="C44" s="132"/>
      <c r="D44" s="126"/>
      <c r="E44" s="126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114" t="s">
        <v>83</v>
      </c>
      <c r="C49" s="115"/>
      <c r="D49" s="115"/>
      <c r="E49" s="115"/>
      <c r="F49" s="115"/>
      <c r="G49" s="115"/>
      <c r="H49" s="115"/>
      <c r="I49" s="115"/>
      <c r="J49" s="116"/>
    </row>
    <row r="50" spans="1:10" ht="15.75" customHeight="1">
      <c r="A50" s="135" t="s">
        <v>59</v>
      </c>
      <c r="B50" s="122" t="s">
        <v>51</v>
      </c>
      <c r="C50" s="133">
        <v>516</v>
      </c>
      <c r="D50" s="133">
        <v>516</v>
      </c>
      <c r="E50" s="133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36"/>
      <c r="B51" s="128"/>
      <c r="C51" s="134"/>
      <c r="D51" s="134"/>
      <c r="E51" s="134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135" t="s">
        <v>60</v>
      </c>
      <c r="B52" s="122" t="s">
        <v>52</v>
      </c>
      <c r="C52" s="133">
        <v>516</v>
      </c>
      <c r="D52" s="133">
        <v>516</v>
      </c>
      <c r="E52" s="133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36"/>
      <c r="B53" s="128"/>
      <c r="C53" s="134"/>
      <c r="D53" s="134"/>
      <c r="E53" s="134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135" t="s">
        <v>61</v>
      </c>
      <c r="B54" s="122" t="s">
        <v>53</v>
      </c>
      <c r="C54" s="133">
        <v>702.5</v>
      </c>
      <c r="D54" s="133">
        <v>702.5</v>
      </c>
      <c r="E54" s="133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36"/>
      <c r="B55" s="128"/>
      <c r="C55" s="134"/>
      <c r="D55" s="134"/>
      <c r="E55" s="134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114" t="s">
        <v>120</v>
      </c>
      <c r="C57" s="115"/>
      <c r="D57" s="115"/>
      <c r="E57" s="115"/>
      <c r="F57" s="115"/>
      <c r="G57" s="115"/>
      <c r="H57" s="115"/>
      <c r="I57" s="115"/>
      <c r="J57" s="116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B49:J49"/>
    <mergeCell ref="A50:A51"/>
    <mergeCell ref="B50:B51"/>
    <mergeCell ref="C50:C51"/>
    <mergeCell ref="D50:D51"/>
    <mergeCell ref="E50:E51"/>
    <mergeCell ref="C16:C17"/>
    <mergeCell ref="D16:D17"/>
    <mergeCell ref="E16:E17"/>
    <mergeCell ref="B19:J19"/>
    <mergeCell ref="B37:J37"/>
    <mergeCell ref="A42:A44"/>
    <mergeCell ref="B42:B44"/>
    <mergeCell ref="C42:C44"/>
    <mergeCell ref="D42:D44"/>
    <mergeCell ref="E42:E44"/>
    <mergeCell ref="B24:J24"/>
    <mergeCell ref="B32:J32"/>
    <mergeCell ref="B12:J12"/>
    <mergeCell ref="A14:A15"/>
    <mergeCell ref="B14:B15"/>
    <mergeCell ref="C14:C15"/>
    <mergeCell ref="D14:D15"/>
    <mergeCell ref="E14:E15"/>
    <mergeCell ref="A16:A17"/>
    <mergeCell ref="B16:B17"/>
    <mergeCell ref="B7:B10"/>
    <mergeCell ref="C7:E8"/>
    <mergeCell ref="F7:F10"/>
    <mergeCell ref="C9:C10"/>
    <mergeCell ref="D9:D10"/>
    <mergeCell ref="E9:E10"/>
    <mergeCell ref="G7:G10"/>
    <mergeCell ref="H7:J7"/>
    <mergeCell ref="H8:H10"/>
    <mergeCell ref="I8:I10"/>
    <mergeCell ref="J8:J10"/>
    <mergeCell ref="F1:I1"/>
    <mergeCell ref="F2:I2"/>
    <mergeCell ref="A4:J4"/>
    <mergeCell ref="A5:J5"/>
    <mergeCell ref="A7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">
      <selection activeCell="E68" sqref="E68"/>
    </sheetView>
  </sheetViews>
  <sheetFormatPr defaultColWidth="9.140625" defaultRowHeight="12.75"/>
  <cols>
    <col min="1" max="1" width="5.140625" style="0" customWidth="1"/>
    <col min="2" max="2" width="30.8515625" style="0" customWidth="1"/>
    <col min="3" max="3" width="9.7109375" style="0" customWidth="1"/>
    <col min="4" max="4" width="10.00390625" style="0" customWidth="1"/>
    <col min="5" max="5" width="11.8515625" style="0" customWidth="1"/>
    <col min="6" max="6" width="10.140625" style="0" customWidth="1"/>
    <col min="7" max="7" width="23.00390625" style="0" customWidth="1"/>
    <col min="8" max="8" width="8.8515625" style="0" customWidth="1"/>
    <col min="9" max="9" width="8.00390625" style="0" customWidth="1"/>
    <col min="11" max="11" width="8.421875" style="0" customWidth="1"/>
  </cols>
  <sheetData>
    <row r="1" ht="12.75">
      <c r="H1" s="92" t="s">
        <v>137</v>
      </c>
    </row>
    <row r="2" ht="12.75">
      <c r="H2" s="92" t="s">
        <v>138</v>
      </c>
    </row>
    <row r="3" ht="12.75">
      <c r="H3" s="92" t="s">
        <v>140</v>
      </c>
    </row>
    <row r="5" spans="7:10" s="79" customFormat="1" ht="15">
      <c r="G5" s="82"/>
      <c r="H5" s="81"/>
      <c r="I5" s="81"/>
      <c r="J5" s="81"/>
    </row>
    <row r="6" spans="1:11" s="2" customFormat="1" ht="14.25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 customHeight="1">
      <c r="A7" s="104" t="s">
        <v>72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 customHeight="1" thickBo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7" customHeight="1">
      <c r="A9" s="105" t="s">
        <v>7</v>
      </c>
      <c r="B9" s="93" t="s">
        <v>3</v>
      </c>
      <c r="C9" s="108" t="s">
        <v>127</v>
      </c>
      <c r="D9" s="109"/>
      <c r="E9" s="109"/>
      <c r="F9" s="110"/>
      <c r="G9" s="93" t="s">
        <v>4</v>
      </c>
      <c r="H9" s="93" t="s">
        <v>5</v>
      </c>
      <c r="I9" s="96" t="s">
        <v>6</v>
      </c>
      <c r="J9" s="96"/>
      <c r="K9" s="97"/>
    </row>
    <row r="10" spans="1:11" ht="1.5" customHeight="1">
      <c r="A10" s="106"/>
      <c r="B10" s="94"/>
      <c r="C10" s="111"/>
      <c r="D10" s="112"/>
      <c r="E10" s="112"/>
      <c r="F10" s="113"/>
      <c r="G10" s="94"/>
      <c r="H10" s="94"/>
      <c r="I10" s="98" t="s">
        <v>1</v>
      </c>
      <c r="J10" s="98" t="s">
        <v>2</v>
      </c>
      <c r="K10" s="99" t="s">
        <v>17</v>
      </c>
    </row>
    <row r="11" spans="1:11" ht="19.5" customHeight="1">
      <c r="A11" s="106"/>
      <c r="B11" s="94"/>
      <c r="C11" s="98" t="s">
        <v>129</v>
      </c>
      <c r="D11" s="98" t="s">
        <v>128</v>
      </c>
      <c r="E11" s="98" t="s">
        <v>139</v>
      </c>
      <c r="F11" s="98" t="s">
        <v>131</v>
      </c>
      <c r="G11" s="94"/>
      <c r="H11" s="94"/>
      <c r="I11" s="94"/>
      <c r="J11" s="94"/>
      <c r="K11" s="100"/>
    </row>
    <row r="12" spans="1:11" ht="24.75" customHeight="1">
      <c r="A12" s="107"/>
      <c r="B12" s="95"/>
      <c r="C12" s="95"/>
      <c r="D12" s="95"/>
      <c r="E12" s="95"/>
      <c r="F12" s="95"/>
      <c r="G12" s="95"/>
      <c r="H12" s="95"/>
      <c r="I12" s="95"/>
      <c r="J12" s="95"/>
      <c r="K12" s="101"/>
    </row>
    <row r="13" spans="1:11" ht="13.5" thickBot="1">
      <c r="A13" s="11">
        <v>1</v>
      </c>
      <c r="B13" s="12">
        <v>2</v>
      </c>
      <c r="C13" s="12">
        <v>3</v>
      </c>
      <c r="D13" s="12">
        <v>4</v>
      </c>
      <c r="E13" s="12"/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46">
        <v>10</v>
      </c>
    </row>
    <row r="14" spans="1:11" ht="17.25" customHeight="1">
      <c r="A14" s="5"/>
      <c r="B14" s="117" t="s">
        <v>69</v>
      </c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ht="53.25" customHeight="1">
      <c r="A15" s="33" t="s">
        <v>10</v>
      </c>
      <c r="B15" s="52" t="s">
        <v>107</v>
      </c>
      <c r="C15" s="16">
        <v>836.6</v>
      </c>
      <c r="D15" s="16">
        <v>836.6</v>
      </c>
      <c r="E15" s="14">
        <v>0</v>
      </c>
      <c r="F15" s="14">
        <v>0</v>
      </c>
      <c r="G15" s="15" t="s">
        <v>100</v>
      </c>
      <c r="H15" s="16" t="s">
        <v>8</v>
      </c>
      <c r="I15" s="16">
        <v>2</v>
      </c>
      <c r="J15" s="16">
        <v>2</v>
      </c>
      <c r="K15" s="37">
        <v>1</v>
      </c>
    </row>
    <row r="16" spans="1:11" ht="21.75" customHeight="1">
      <c r="A16" s="120" t="s">
        <v>11</v>
      </c>
      <c r="B16" s="122" t="s">
        <v>101</v>
      </c>
      <c r="C16" s="124">
        <v>879.5</v>
      </c>
      <c r="D16" s="124">
        <v>879.5</v>
      </c>
      <c r="E16" s="124">
        <v>0</v>
      </c>
      <c r="F16" s="124">
        <v>0</v>
      </c>
      <c r="G16" s="15" t="s">
        <v>84</v>
      </c>
      <c r="H16" s="16" t="s">
        <v>9</v>
      </c>
      <c r="I16" s="16">
        <v>540</v>
      </c>
      <c r="J16" s="16">
        <v>250</v>
      </c>
      <c r="K16" s="37">
        <v>320</v>
      </c>
    </row>
    <row r="17" spans="1:11" ht="45.75" customHeight="1">
      <c r="A17" s="121"/>
      <c r="B17" s="123"/>
      <c r="C17" s="125"/>
      <c r="D17" s="125"/>
      <c r="E17" s="126"/>
      <c r="F17" s="126"/>
      <c r="G17" s="35" t="s">
        <v>85</v>
      </c>
      <c r="H17" s="38" t="s">
        <v>8</v>
      </c>
      <c r="I17" s="38">
        <v>4</v>
      </c>
      <c r="J17" s="38">
        <v>3</v>
      </c>
      <c r="K17" s="39">
        <v>3</v>
      </c>
    </row>
    <row r="18" spans="1:11" ht="32.25" customHeight="1">
      <c r="A18" s="120" t="s">
        <v>97</v>
      </c>
      <c r="B18" s="122" t="s">
        <v>103</v>
      </c>
      <c r="C18" s="124">
        <v>147.8</v>
      </c>
      <c r="D18" s="124">
        <v>147.8</v>
      </c>
      <c r="E18" s="124">
        <v>0</v>
      </c>
      <c r="F18" s="124">
        <v>0</v>
      </c>
      <c r="G18" s="35" t="s">
        <v>98</v>
      </c>
      <c r="H18" s="16" t="s">
        <v>9</v>
      </c>
      <c r="I18" s="38">
        <v>64</v>
      </c>
      <c r="J18" s="38"/>
      <c r="K18" s="39"/>
    </row>
    <row r="19" spans="1:11" ht="37.5" customHeight="1">
      <c r="A19" s="127"/>
      <c r="B19" s="128"/>
      <c r="C19" s="126"/>
      <c r="D19" s="126"/>
      <c r="E19" s="126"/>
      <c r="F19" s="126"/>
      <c r="G19" s="35" t="s">
        <v>99</v>
      </c>
      <c r="H19" s="16" t="s">
        <v>9</v>
      </c>
      <c r="I19" s="38">
        <v>52</v>
      </c>
      <c r="J19" s="38"/>
      <c r="K19" s="39">
        <v>128</v>
      </c>
    </row>
    <row r="20" spans="1:11" ht="56.25" customHeight="1">
      <c r="A20" s="89" t="s">
        <v>134</v>
      </c>
      <c r="B20" s="90" t="s">
        <v>135</v>
      </c>
      <c r="C20" s="91">
        <v>520</v>
      </c>
      <c r="D20" s="91">
        <v>520</v>
      </c>
      <c r="E20" s="91">
        <v>0</v>
      </c>
      <c r="F20" s="91">
        <v>0</v>
      </c>
      <c r="G20" s="35" t="s">
        <v>136</v>
      </c>
      <c r="H20" s="38" t="s">
        <v>8</v>
      </c>
      <c r="I20" s="38"/>
      <c r="J20" s="38"/>
      <c r="K20" s="39">
        <v>2</v>
      </c>
    </row>
    <row r="21" spans="1:11" ht="15.75" customHeight="1" thickBot="1">
      <c r="A21" s="6"/>
      <c r="B21" s="19" t="s">
        <v>80</v>
      </c>
      <c r="C21" s="20">
        <f>SUM(C15:C20)</f>
        <v>2383.8999999999996</v>
      </c>
      <c r="D21" s="20">
        <f>SUM(D15:D20)</f>
        <v>2383.8999999999996</v>
      </c>
      <c r="E21" s="20">
        <f>SUM(E15:E19)</f>
        <v>0</v>
      </c>
      <c r="F21" s="20">
        <f>SUM(F15:F19)</f>
        <v>0</v>
      </c>
      <c r="G21" s="8"/>
      <c r="H21" s="7"/>
      <c r="I21" s="7"/>
      <c r="J21" s="7"/>
      <c r="K21" s="9"/>
    </row>
    <row r="22" spans="1:11" ht="15.75" customHeight="1">
      <c r="A22" s="10"/>
      <c r="B22" s="129" t="s">
        <v>82</v>
      </c>
      <c r="C22" s="130"/>
      <c r="D22" s="130"/>
      <c r="E22" s="130"/>
      <c r="F22" s="130"/>
      <c r="G22" s="130"/>
      <c r="H22" s="130"/>
      <c r="I22" s="115"/>
      <c r="J22" s="115"/>
      <c r="K22" s="116"/>
    </row>
    <row r="23" spans="1:11" ht="40.5" customHeight="1">
      <c r="A23" s="40" t="s">
        <v>13</v>
      </c>
      <c r="B23" s="17" t="s">
        <v>96</v>
      </c>
      <c r="C23" s="14">
        <v>84</v>
      </c>
      <c r="D23" s="14">
        <v>84</v>
      </c>
      <c r="E23" s="14">
        <v>0</v>
      </c>
      <c r="F23" s="14">
        <v>0</v>
      </c>
      <c r="G23" s="15" t="s">
        <v>16</v>
      </c>
      <c r="H23" s="16" t="s">
        <v>8</v>
      </c>
      <c r="I23" s="16">
        <v>14</v>
      </c>
      <c r="J23" s="17"/>
      <c r="K23" s="43"/>
    </row>
    <row r="24" spans="1:11" ht="63.75" customHeight="1">
      <c r="A24" s="40" t="s">
        <v>88</v>
      </c>
      <c r="B24" s="50" t="s">
        <v>108</v>
      </c>
      <c r="C24" s="56">
        <v>1040.3</v>
      </c>
      <c r="D24" s="56">
        <v>1040.3</v>
      </c>
      <c r="E24" s="56">
        <v>0</v>
      </c>
      <c r="F24" s="56">
        <v>0</v>
      </c>
      <c r="G24" s="15" t="s">
        <v>16</v>
      </c>
      <c r="H24" s="16" t="s">
        <v>8</v>
      </c>
      <c r="I24" s="16"/>
      <c r="J24" s="16">
        <v>184</v>
      </c>
      <c r="K24" s="43"/>
    </row>
    <row r="25" spans="1:11" ht="55.5" customHeight="1">
      <c r="A25" s="49" t="s">
        <v>89</v>
      </c>
      <c r="B25" s="50" t="s">
        <v>90</v>
      </c>
      <c r="C25" s="51">
        <v>125.7</v>
      </c>
      <c r="D25" s="51">
        <v>125.7</v>
      </c>
      <c r="E25" s="68">
        <v>0</v>
      </c>
      <c r="F25" s="68">
        <v>0</v>
      </c>
      <c r="G25" s="15" t="s">
        <v>16</v>
      </c>
      <c r="H25" s="16" t="s">
        <v>8</v>
      </c>
      <c r="I25" s="16">
        <v>2</v>
      </c>
      <c r="J25" s="16"/>
      <c r="K25" s="37">
        <v>1</v>
      </c>
    </row>
    <row r="26" spans="1:11" ht="15.75" customHeight="1" thickBot="1">
      <c r="A26" s="18"/>
      <c r="B26" s="21" t="s">
        <v>79</v>
      </c>
      <c r="C26" s="22">
        <f>SUM(C23:C25)</f>
        <v>1250</v>
      </c>
      <c r="D26" s="22">
        <f>SUM(D23:D25)</f>
        <v>1250</v>
      </c>
      <c r="E26" s="22">
        <f>SUM(E23:E25)</f>
        <v>0</v>
      </c>
      <c r="F26" s="22">
        <f>SUM(F23:F25)</f>
        <v>0</v>
      </c>
      <c r="G26" s="23"/>
      <c r="H26" s="24"/>
      <c r="I26" s="24"/>
      <c r="J26" s="24"/>
      <c r="K26" s="25"/>
    </row>
    <row r="27" spans="1:11" ht="15.75" customHeight="1">
      <c r="A27" s="5"/>
      <c r="B27" s="114" t="s">
        <v>81</v>
      </c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ht="51" customHeight="1">
      <c r="A28" s="42" t="s">
        <v>15</v>
      </c>
      <c r="B28" s="17" t="s">
        <v>109</v>
      </c>
      <c r="C28" s="14">
        <v>42527.1</v>
      </c>
      <c r="D28" s="14">
        <v>42527.1</v>
      </c>
      <c r="E28" s="14">
        <v>0</v>
      </c>
      <c r="F28" s="14">
        <v>0</v>
      </c>
      <c r="G28" s="15" t="s">
        <v>20</v>
      </c>
      <c r="H28" s="16" t="s">
        <v>19</v>
      </c>
      <c r="I28" s="16">
        <v>186155</v>
      </c>
      <c r="J28" s="16">
        <v>187329.1</v>
      </c>
      <c r="K28" s="37">
        <v>187329.1</v>
      </c>
    </row>
    <row r="29" spans="1:11" ht="49.5" customHeight="1">
      <c r="A29" s="42" t="s">
        <v>24</v>
      </c>
      <c r="B29" s="17" t="s">
        <v>110</v>
      </c>
      <c r="C29" s="14">
        <v>6847</v>
      </c>
      <c r="D29" s="14">
        <v>6847</v>
      </c>
      <c r="E29" s="14">
        <v>0</v>
      </c>
      <c r="F29" s="14">
        <v>0</v>
      </c>
      <c r="G29" s="15" t="s">
        <v>21</v>
      </c>
      <c r="H29" s="16" t="s">
        <v>19</v>
      </c>
      <c r="I29" s="16">
        <v>108962</v>
      </c>
      <c r="J29" s="16">
        <v>187329.1</v>
      </c>
      <c r="K29" s="37">
        <v>187329.1</v>
      </c>
    </row>
    <row r="30" spans="1:11" ht="45.75" customHeight="1">
      <c r="A30" s="42" t="s">
        <v>25</v>
      </c>
      <c r="B30" s="17" t="s">
        <v>63</v>
      </c>
      <c r="C30" s="14">
        <v>12157.4</v>
      </c>
      <c r="D30" s="14">
        <v>12157.4</v>
      </c>
      <c r="E30" s="14">
        <v>0</v>
      </c>
      <c r="F30" s="14">
        <v>0</v>
      </c>
      <c r="G30" s="15" t="s">
        <v>44</v>
      </c>
      <c r="H30" s="16" t="s">
        <v>19</v>
      </c>
      <c r="I30" s="16">
        <v>35895</v>
      </c>
      <c r="J30" s="16">
        <v>35895</v>
      </c>
      <c r="K30" s="37">
        <v>35895</v>
      </c>
    </row>
    <row r="31" spans="1:11" ht="63.75" customHeight="1">
      <c r="A31" s="42" t="s">
        <v>26</v>
      </c>
      <c r="B31" s="17" t="s">
        <v>102</v>
      </c>
      <c r="C31" s="14">
        <v>104</v>
      </c>
      <c r="D31" s="14">
        <v>104</v>
      </c>
      <c r="E31" s="14">
        <v>0</v>
      </c>
      <c r="F31" s="14">
        <v>0</v>
      </c>
      <c r="G31" s="15" t="s">
        <v>16</v>
      </c>
      <c r="H31" s="16" t="s">
        <v>8</v>
      </c>
      <c r="I31" s="16">
        <v>115</v>
      </c>
      <c r="J31" s="16">
        <v>115</v>
      </c>
      <c r="K31" s="37">
        <v>246</v>
      </c>
    </row>
    <row r="32" spans="1:11" ht="54.75" customHeight="1">
      <c r="A32" s="42" t="s">
        <v>27</v>
      </c>
      <c r="B32" s="17" t="s">
        <v>126</v>
      </c>
      <c r="C32" s="14">
        <v>6501.7</v>
      </c>
      <c r="D32" s="14">
        <v>6501.7</v>
      </c>
      <c r="E32" s="14">
        <v>0</v>
      </c>
      <c r="F32" s="14">
        <v>0</v>
      </c>
      <c r="G32" s="15" t="s">
        <v>22</v>
      </c>
      <c r="H32" s="16" t="s">
        <v>19</v>
      </c>
      <c r="I32" s="16">
        <v>1538.5</v>
      </c>
      <c r="J32" s="16">
        <v>1538.5</v>
      </c>
      <c r="K32" s="37">
        <v>1538.5</v>
      </c>
    </row>
    <row r="33" spans="1:11" ht="32.25" customHeight="1">
      <c r="A33" s="42" t="s">
        <v>68</v>
      </c>
      <c r="B33" s="17" t="s">
        <v>18</v>
      </c>
      <c r="C33" s="14">
        <v>1629.4</v>
      </c>
      <c r="D33" s="14">
        <v>1629.4</v>
      </c>
      <c r="E33" s="14">
        <v>0</v>
      </c>
      <c r="F33" s="14">
        <v>0</v>
      </c>
      <c r="G33" s="15" t="s">
        <v>23</v>
      </c>
      <c r="H33" s="16" t="s">
        <v>9</v>
      </c>
      <c r="I33" s="16">
        <v>892.6</v>
      </c>
      <c r="J33" s="16">
        <v>892.6</v>
      </c>
      <c r="K33" s="37">
        <v>892.6</v>
      </c>
    </row>
    <row r="34" spans="1:11" ht="15.75" customHeight="1" thickBot="1">
      <c r="A34" s="18"/>
      <c r="B34" s="21" t="s">
        <v>78</v>
      </c>
      <c r="C34" s="22">
        <f>SUM(C28:C33)</f>
        <v>69766.59999999999</v>
      </c>
      <c r="D34" s="22">
        <f>SUM(D28:D33)</f>
        <v>69766.59999999999</v>
      </c>
      <c r="E34" s="22">
        <f>SUM(E28:E33)</f>
        <v>0</v>
      </c>
      <c r="F34" s="22">
        <f>SUM(F28:F33)</f>
        <v>0</v>
      </c>
      <c r="G34" s="23"/>
      <c r="H34" s="24"/>
      <c r="I34" s="24"/>
      <c r="J34" s="24"/>
      <c r="K34" s="25"/>
    </row>
    <row r="35" spans="1:11" ht="15.75" customHeight="1">
      <c r="A35" s="5"/>
      <c r="B35" s="114" t="s">
        <v>70</v>
      </c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36" customHeight="1">
      <c r="A36" s="33" t="s">
        <v>30</v>
      </c>
      <c r="B36" s="53" t="s">
        <v>28</v>
      </c>
      <c r="C36" s="36">
        <v>4396.5</v>
      </c>
      <c r="D36" s="36">
        <v>4396.5</v>
      </c>
      <c r="E36" s="36"/>
      <c r="F36" s="36">
        <v>0</v>
      </c>
      <c r="G36" s="15" t="s">
        <v>73</v>
      </c>
      <c r="H36" s="16" t="s">
        <v>19</v>
      </c>
      <c r="I36" s="36">
        <v>42652</v>
      </c>
      <c r="J36" s="36">
        <v>42652</v>
      </c>
      <c r="K36" s="44">
        <v>42652</v>
      </c>
    </row>
    <row r="37" spans="1:11" ht="41.25" customHeight="1">
      <c r="A37" s="33" t="s">
        <v>31</v>
      </c>
      <c r="B37" s="53" t="s">
        <v>130</v>
      </c>
      <c r="C37" s="36">
        <v>1072.1</v>
      </c>
      <c r="D37" s="36">
        <v>1072.1</v>
      </c>
      <c r="E37" s="36"/>
      <c r="F37" s="36">
        <v>0</v>
      </c>
      <c r="G37" s="15" t="s">
        <v>86</v>
      </c>
      <c r="H37" s="16" t="s">
        <v>33</v>
      </c>
      <c r="I37" s="36">
        <v>500</v>
      </c>
      <c r="J37" s="36">
        <v>500</v>
      </c>
      <c r="K37" s="44">
        <v>500</v>
      </c>
    </row>
    <row r="38" spans="1:11" ht="38.25" customHeight="1">
      <c r="A38" s="77" t="s">
        <v>32</v>
      </c>
      <c r="B38" s="84" t="s">
        <v>29</v>
      </c>
      <c r="C38" s="76">
        <v>1581.5</v>
      </c>
      <c r="D38" s="76">
        <v>1581.5</v>
      </c>
      <c r="E38" s="76"/>
      <c r="F38" s="76">
        <v>0</v>
      </c>
      <c r="G38" s="35" t="s">
        <v>35</v>
      </c>
      <c r="H38" s="38" t="s">
        <v>34</v>
      </c>
      <c r="I38" s="76">
        <v>364</v>
      </c>
      <c r="J38" s="76">
        <v>364</v>
      </c>
      <c r="K38" s="85">
        <v>364</v>
      </c>
    </row>
    <row r="39" spans="1:11" ht="15.75" customHeight="1" thickBot="1">
      <c r="A39" s="6"/>
      <c r="B39" s="19" t="s">
        <v>77</v>
      </c>
      <c r="C39" s="26">
        <f>SUM(C36:C38)</f>
        <v>7050.1</v>
      </c>
      <c r="D39" s="26">
        <f>SUM(C36:C38)</f>
        <v>7050.1</v>
      </c>
      <c r="E39" s="26"/>
      <c r="F39" s="26">
        <f>SUM(F36:F38)</f>
        <v>0</v>
      </c>
      <c r="G39" s="8"/>
      <c r="H39" s="7"/>
      <c r="I39" s="27"/>
      <c r="J39" s="27"/>
      <c r="K39" s="28"/>
    </row>
    <row r="40" spans="1:11" ht="15.75" customHeight="1">
      <c r="A40" s="5"/>
      <c r="B40" s="139" t="s">
        <v>71</v>
      </c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26.25" customHeight="1">
      <c r="A41" s="78" t="s">
        <v>36</v>
      </c>
      <c r="B41" s="86" t="s">
        <v>64</v>
      </c>
      <c r="C41" s="65">
        <v>2616.9</v>
      </c>
      <c r="D41" s="65">
        <v>2616.9</v>
      </c>
      <c r="E41" s="65">
        <v>0</v>
      </c>
      <c r="F41" s="65">
        <v>0</v>
      </c>
      <c r="G41" s="83" t="s">
        <v>45</v>
      </c>
      <c r="H41" s="62" t="s">
        <v>19</v>
      </c>
      <c r="I41" s="62">
        <v>142864</v>
      </c>
      <c r="J41" s="87">
        <v>145325</v>
      </c>
      <c r="K41" s="88">
        <v>145325</v>
      </c>
    </row>
    <row r="42" spans="1:11" ht="36.75" customHeight="1">
      <c r="A42" s="40" t="s">
        <v>37</v>
      </c>
      <c r="B42" s="17" t="s">
        <v>65</v>
      </c>
      <c r="C42" s="14">
        <v>17394.8</v>
      </c>
      <c r="D42" s="14">
        <v>17394.8</v>
      </c>
      <c r="E42" s="14">
        <v>0</v>
      </c>
      <c r="F42" s="14">
        <v>0</v>
      </c>
      <c r="G42" s="15" t="s">
        <v>46</v>
      </c>
      <c r="H42" s="16" t="s">
        <v>19</v>
      </c>
      <c r="I42" s="16">
        <v>744984</v>
      </c>
      <c r="J42" s="58">
        <v>747445</v>
      </c>
      <c r="K42" s="59">
        <v>747445</v>
      </c>
    </row>
    <row r="43" spans="1:11" ht="42" customHeight="1">
      <c r="A43" s="40" t="s">
        <v>38</v>
      </c>
      <c r="B43" s="17" t="s">
        <v>122</v>
      </c>
      <c r="C43" s="14">
        <v>5089.8</v>
      </c>
      <c r="D43" s="14">
        <v>5089.8</v>
      </c>
      <c r="E43" s="14">
        <v>0</v>
      </c>
      <c r="F43" s="14">
        <v>0</v>
      </c>
      <c r="G43" s="15" t="s">
        <v>47</v>
      </c>
      <c r="H43" s="16" t="s">
        <v>34</v>
      </c>
      <c r="I43" s="16">
        <v>2800</v>
      </c>
      <c r="J43" s="16">
        <v>2800</v>
      </c>
      <c r="K43" s="37">
        <v>2800</v>
      </c>
    </row>
    <row r="44" spans="1:11" ht="57" customHeight="1">
      <c r="A44" s="40" t="s">
        <v>39</v>
      </c>
      <c r="B44" s="17" t="s">
        <v>67</v>
      </c>
      <c r="C44" s="14">
        <v>808.1</v>
      </c>
      <c r="D44" s="14">
        <v>808.1</v>
      </c>
      <c r="E44" s="14">
        <v>0</v>
      </c>
      <c r="F44" s="14">
        <v>0</v>
      </c>
      <c r="G44" s="15" t="s">
        <v>48</v>
      </c>
      <c r="H44" s="16" t="s">
        <v>8</v>
      </c>
      <c r="I44" s="16">
        <v>170</v>
      </c>
      <c r="J44" s="16">
        <v>75</v>
      </c>
      <c r="K44" s="37"/>
    </row>
    <row r="45" spans="1:11" ht="42.75" customHeight="1">
      <c r="A45" s="131" t="s">
        <v>40</v>
      </c>
      <c r="B45" s="122" t="s">
        <v>117</v>
      </c>
      <c r="C45" s="132">
        <v>2687.8</v>
      </c>
      <c r="D45" s="132">
        <v>2687.8</v>
      </c>
      <c r="E45" s="124">
        <v>0</v>
      </c>
      <c r="F45" s="124">
        <v>0</v>
      </c>
      <c r="G45" s="67" t="s">
        <v>106</v>
      </c>
      <c r="H45" s="16" t="s">
        <v>104</v>
      </c>
      <c r="I45" s="16"/>
      <c r="J45" s="16">
        <v>120</v>
      </c>
      <c r="K45" s="37">
        <v>120</v>
      </c>
    </row>
    <row r="46" spans="1:11" ht="38.25" customHeight="1">
      <c r="A46" s="131"/>
      <c r="B46" s="123"/>
      <c r="C46" s="132"/>
      <c r="D46" s="132"/>
      <c r="E46" s="125"/>
      <c r="F46" s="125"/>
      <c r="G46" s="63" t="s">
        <v>118</v>
      </c>
      <c r="H46" s="16" t="s">
        <v>9</v>
      </c>
      <c r="I46" s="16"/>
      <c r="J46" s="16">
        <v>80</v>
      </c>
      <c r="K46" s="37">
        <v>80</v>
      </c>
    </row>
    <row r="47" spans="1:11" ht="35.25" customHeight="1">
      <c r="A47" s="131"/>
      <c r="B47" s="128"/>
      <c r="C47" s="132"/>
      <c r="D47" s="132"/>
      <c r="E47" s="126"/>
      <c r="F47" s="126"/>
      <c r="G47" s="67" t="s">
        <v>105</v>
      </c>
      <c r="H47" s="16" t="s">
        <v>9</v>
      </c>
      <c r="I47" s="16">
        <v>4554.7</v>
      </c>
      <c r="J47" s="16">
        <v>5094.7</v>
      </c>
      <c r="K47" s="37">
        <v>5094.7</v>
      </c>
    </row>
    <row r="48" spans="1:11" ht="41.25" customHeight="1">
      <c r="A48" s="40" t="s">
        <v>41</v>
      </c>
      <c r="B48" s="17" t="s">
        <v>121</v>
      </c>
      <c r="C48" s="14">
        <v>1061.1</v>
      </c>
      <c r="D48" s="14">
        <v>1061.1</v>
      </c>
      <c r="E48" s="14">
        <v>0</v>
      </c>
      <c r="F48" s="14">
        <v>0</v>
      </c>
      <c r="G48" s="15" t="s">
        <v>49</v>
      </c>
      <c r="H48" s="16" t="s">
        <v>34</v>
      </c>
      <c r="I48" s="16">
        <v>324</v>
      </c>
      <c r="J48" s="16">
        <v>324</v>
      </c>
      <c r="K48" s="37">
        <v>324</v>
      </c>
    </row>
    <row r="49" spans="1:11" ht="36.75" customHeight="1">
      <c r="A49" s="47" t="s">
        <v>42</v>
      </c>
      <c r="B49" s="54" t="s">
        <v>66</v>
      </c>
      <c r="C49" s="48">
        <v>343.5</v>
      </c>
      <c r="D49" s="48">
        <v>343.5</v>
      </c>
      <c r="E49" s="14">
        <v>0</v>
      </c>
      <c r="F49" s="14">
        <v>0</v>
      </c>
      <c r="G49" s="35" t="s">
        <v>50</v>
      </c>
      <c r="H49" s="38" t="s">
        <v>43</v>
      </c>
      <c r="I49" s="38">
        <v>58.6</v>
      </c>
      <c r="J49" s="38">
        <v>58.6</v>
      </c>
      <c r="K49" s="39">
        <v>58.6</v>
      </c>
    </row>
    <row r="50" spans="1:11" ht="45.75" customHeight="1">
      <c r="A50" s="47" t="s">
        <v>92</v>
      </c>
      <c r="B50" s="54" t="s">
        <v>91</v>
      </c>
      <c r="C50" s="48">
        <v>270</v>
      </c>
      <c r="D50" s="48">
        <v>270</v>
      </c>
      <c r="E50" s="14">
        <v>0</v>
      </c>
      <c r="F50" s="14">
        <v>0</v>
      </c>
      <c r="G50" s="35" t="s">
        <v>94</v>
      </c>
      <c r="H50" s="38" t="s">
        <v>8</v>
      </c>
      <c r="I50" s="38">
        <v>1</v>
      </c>
      <c r="J50" s="38"/>
      <c r="K50" s="39"/>
    </row>
    <row r="51" spans="1:11" ht="18" customHeight="1" thickBot="1">
      <c r="A51" s="6"/>
      <c r="B51" s="19" t="s">
        <v>76</v>
      </c>
      <c r="C51" s="20">
        <f>SUM(C41:C50)</f>
        <v>30271.999999999996</v>
      </c>
      <c r="D51" s="20">
        <f>SUM(D41:D50)</f>
        <v>30271.999999999996</v>
      </c>
      <c r="E51" s="20">
        <f>SUM(E41:E50)</f>
        <v>0</v>
      </c>
      <c r="F51" s="20">
        <f>SUM(F41:F50)</f>
        <v>0</v>
      </c>
      <c r="G51" s="8"/>
      <c r="H51" s="7"/>
      <c r="I51" s="7"/>
      <c r="J51" s="7"/>
      <c r="K51" s="9"/>
    </row>
    <row r="52" spans="1:11" ht="15.75" customHeight="1">
      <c r="A52" s="5"/>
      <c r="B52" s="114" t="s">
        <v>83</v>
      </c>
      <c r="C52" s="115"/>
      <c r="D52" s="115"/>
      <c r="E52" s="115"/>
      <c r="F52" s="115"/>
      <c r="G52" s="115"/>
      <c r="H52" s="115"/>
      <c r="I52" s="115"/>
      <c r="J52" s="115"/>
      <c r="K52" s="116"/>
    </row>
    <row r="53" spans="1:11" ht="21" customHeight="1">
      <c r="A53" s="135" t="s">
        <v>59</v>
      </c>
      <c r="B53" s="122" t="s">
        <v>51</v>
      </c>
      <c r="C53" s="133">
        <v>503.9</v>
      </c>
      <c r="D53" s="133">
        <v>503.9</v>
      </c>
      <c r="E53" s="133">
        <v>0</v>
      </c>
      <c r="F53" s="133">
        <v>0</v>
      </c>
      <c r="G53" s="34" t="s">
        <v>54</v>
      </c>
      <c r="H53" s="16" t="s">
        <v>19</v>
      </c>
      <c r="I53" s="16">
        <v>2108</v>
      </c>
      <c r="J53" s="16">
        <v>2108</v>
      </c>
      <c r="K53" s="37">
        <v>7473</v>
      </c>
    </row>
    <row r="54" spans="1:11" ht="36.75" customHeight="1">
      <c r="A54" s="136"/>
      <c r="B54" s="128"/>
      <c r="C54" s="134"/>
      <c r="D54" s="134"/>
      <c r="E54" s="134"/>
      <c r="F54" s="134"/>
      <c r="G54" s="15" t="s">
        <v>55</v>
      </c>
      <c r="H54" s="16" t="s">
        <v>8</v>
      </c>
      <c r="I54" s="16">
        <v>200</v>
      </c>
      <c r="J54" s="16">
        <v>200</v>
      </c>
      <c r="K54" s="37">
        <v>200</v>
      </c>
    </row>
    <row r="55" spans="1:11" ht="27" customHeight="1">
      <c r="A55" s="141" t="s">
        <v>60</v>
      </c>
      <c r="B55" s="138" t="s">
        <v>52</v>
      </c>
      <c r="C55" s="137">
        <v>528.9</v>
      </c>
      <c r="D55" s="137">
        <v>528.9</v>
      </c>
      <c r="E55" s="137">
        <v>0</v>
      </c>
      <c r="F55" s="137">
        <v>0</v>
      </c>
      <c r="G55" s="15" t="s">
        <v>56</v>
      </c>
      <c r="H55" s="16" t="s">
        <v>19</v>
      </c>
      <c r="I55" s="16">
        <v>1500</v>
      </c>
      <c r="J55" s="16">
        <v>1500</v>
      </c>
      <c r="K55" s="37">
        <v>1500</v>
      </c>
    </row>
    <row r="56" spans="1:11" ht="24.75" customHeight="1">
      <c r="A56" s="141"/>
      <c r="B56" s="138"/>
      <c r="C56" s="137"/>
      <c r="D56" s="137"/>
      <c r="E56" s="137"/>
      <c r="F56" s="137"/>
      <c r="G56" s="15" t="s">
        <v>55</v>
      </c>
      <c r="H56" s="16" t="s">
        <v>8</v>
      </c>
      <c r="I56" s="16">
        <v>200</v>
      </c>
      <c r="J56" s="16">
        <v>200</v>
      </c>
      <c r="K56" s="37">
        <v>200</v>
      </c>
    </row>
    <row r="57" spans="1:11" ht="22.5" customHeight="1">
      <c r="A57" s="141" t="s">
        <v>61</v>
      </c>
      <c r="B57" s="138" t="s">
        <v>53</v>
      </c>
      <c r="C57" s="137">
        <v>702.5</v>
      </c>
      <c r="D57" s="137">
        <v>702.5</v>
      </c>
      <c r="E57" s="137">
        <v>0</v>
      </c>
      <c r="F57" s="137">
        <v>0</v>
      </c>
      <c r="G57" s="15" t="s">
        <v>57</v>
      </c>
      <c r="H57" s="16" t="s">
        <v>8</v>
      </c>
      <c r="I57" s="16">
        <v>190</v>
      </c>
      <c r="J57" s="16">
        <v>190</v>
      </c>
      <c r="K57" s="37">
        <v>190</v>
      </c>
    </row>
    <row r="58" spans="1:11" ht="31.5" customHeight="1">
      <c r="A58" s="141"/>
      <c r="B58" s="138"/>
      <c r="C58" s="137"/>
      <c r="D58" s="137"/>
      <c r="E58" s="137"/>
      <c r="F58" s="137"/>
      <c r="G58" s="15" t="s">
        <v>58</v>
      </c>
      <c r="H58" s="16" t="s">
        <v>8</v>
      </c>
      <c r="I58" s="16">
        <v>4</v>
      </c>
      <c r="J58" s="16">
        <v>4</v>
      </c>
      <c r="K58" s="37">
        <v>4</v>
      </c>
    </row>
    <row r="59" spans="1:11" ht="15.75" customHeight="1" thickBot="1">
      <c r="A59" s="18"/>
      <c r="B59" s="21" t="s">
        <v>75</v>
      </c>
      <c r="C59" s="22">
        <f>SUM(C53:C58)</f>
        <v>1735.3</v>
      </c>
      <c r="D59" s="22">
        <f>SUM(D53:D58)</f>
        <v>1735.3</v>
      </c>
      <c r="E59" s="22">
        <v>0</v>
      </c>
      <c r="F59" s="22">
        <v>0</v>
      </c>
      <c r="G59" s="23"/>
      <c r="H59" s="24"/>
      <c r="I59" s="24"/>
      <c r="J59" s="24"/>
      <c r="K59" s="25"/>
    </row>
    <row r="60" spans="1:11" ht="29.25" customHeight="1">
      <c r="A60" s="5"/>
      <c r="B60" s="114" t="s">
        <v>120</v>
      </c>
      <c r="C60" s="115"/>
      <c r="D60" s="115"/>
      <c r="E60" s="115"/>
      <c r="F60" s="115"/>
      <c r="G60" s="115"/>
      <c r="H60" s="115"/>
      <c r="I60" s="115"/>
      <c r="J60" s="115"/>
      <c r="K60" s="116"/>
    </row>
    <row r="61" spans="1:11" ht="50.25" customHeight="1">
      <c r="A61" s="33" t="s">
        <v>62</v>
      </c>
      <c r="B61" s="13" t="s">
        <v>132</v>
      </c>
      <c r="C61" s="66">
        <f>SUM(D61:F61)</f>
        <v>28526.2</v>
      </c>
      <c r="D61" s="66">
        <v>15964.5</v>
      </c>
      <c r="E61" s="66">
        <v>950</v>
      </c>
      <c r="F61" s="66">
        <v>11611.7</v>
      </c>
      <c r="G61" s="15" t="s">
        <v>87</v>
      </c>
      <c r="H61" s="16" t="s">
        <v>19</v>
      </c>
      <c r="I61" s="56">
        <v>6232.8</v>
      </c>
      <c r="J61" s="75">
        <v>16944</v>
      </c>
      <c r="K61" s="37">
        <v>588</v>
      </c>
    </row>
    <row r="62" spans="1:11" ht="36.75" customHeight="1">
      <c r="A62" s="33" t="s">
        <v>111</v>
      </c>
      <c r="B62" s="13" t="s">
        <v>112</v>
      </c>
      <c r="C62" s="57"/>
      <c r="D62" s="57"/>
      <c r="E62" s="57"/>
      <c r="F62" s="57"/>
      <c r="G62" s="15"/>
      <c r="H62" s="16"/>
      <c r="I62" s="56"/>
      <c r="J62" s="16"/>
      <c r="K62" s="43"/>
    </row>
    <row r="63" spans="1:11" ht="38.25" customHeight="1">
      <c r="A63" s="40" t="s">
        <v>113</v>
      </c>
      <c r="B63" s="50" t="s">
        <v>115</v>
      </c>
      <c r="C63" s="56">
        <v>175.3</v>
      </c>
      <c r="D63" s="56">
        <v>175.3</v>
      </c>
      <c r="E63" s="56">
        <v>0</v>
      </c>
      <c r="F63" s="56">
        <v>0</v>
      </c>
      <c r="G63" s="15" t="s">
        <v>95</v>
      </c>
      <c r="H63" s="16" t="s">
        <v>19</v>
      </c>
      <c r="I63" s="16">
        <v>150</v>
      </c>
      <c r="J63" s="16">
        <v>150</v>
      </c>
      <c r="K63" s="37">
        <v>150</v>
      </c>
    </row>
    <row r="64" spans="1:11" ht="39.75" customHeight="1">
      <c r="A64" s="61" t="s">
        <v>114</v>
      </c>
      <c r="B64" s="60" t="s">
        <v>116</v>
      </c>
      <c r="C64" s="62">
        <v>310.4</v>
      </c>
      <c r="D64" s="62">
        <v>310.4</v>
      </c>
      <c r="E64" s="65">
        <v>0</v>
      </c>
      <c r="F64" s="65">
        <v>0</v>
      </c>
      <c r="G64" s="15" t="s">
        <v>93</v>
      </c>
      <c r="H64" s="16" t="s">
        <v>8</v>
      </c>
      <c r="I64" s="16">
        <v>12</v>
      </c>
      <c r="J64" s="16">
        <v>12</v>
      </c>
      <c r="K64" s="37">
        <v>12</v>
      </c>
    </row>
    <row r="65" spans="1:11" ht="39.75" customHeight="1" thickBot="1">
      <c r="A65" s="71"/>
      <c r="B65" s="72" t="s">
        <v>74</v>
      </c>
      <c r="C65" s="69">
        <f>C64+C63+C61</f>
        <v>29011.9</v>
      </c>
      <c r="D65" s="69">
        <f>SUM(D61:D64)</f>
        <v>16450.2</v>
      </c>
      <c r="E65" s="69">
        <v>950</v>
      </c>
      <c r="F65" s="69">
        <f>F64+F63+F61</f>
        <v>11611.7</v>
      </c>
      <c r="G65" s="70"/>
      <c r="H65" s="73"/>
      <c r="I65" s="73"/>
      <c r="J65" s="73"/>
      <c r="K65" s="74"/>
    </row>
    <row r="66" spans="1:11" ht="27" customHeight="1" thickBot="1">
      <c r="A66" s="29"/>
      <c r="B66" s="32" t="s">
        <v>14</v>
      </c>
      <c r="C66" s="55">
        <f>C65+C59+C51+C39+C34+C26+C21</f>
        <v>141469.8</v>
      </c>
      <c r="D66" s="55">
        <f>D65+D59+D51+D39+D34+D26+D21</f>
        <v>128908.09999999998</v>
      </c>
      <c r="E66" s="55">
        <v>950</v>
      </c>
      <c r="F66" s="55">
        <f>F65+F59+F51+F39+F34+F26+F21</f>
        <v>11611.7</v>
      </c>
      <c r="G66" s="30"/>
      <c r="H66" s="30"/>
      <c r="I66" s="30"/>
      <c r="J66" s="30"/>
      <c r="K66" s="31"/>
    </row>
    <row r="67" ht="27.75" customHeight="1">
      <c r="A67" s="1"/>
    </row>
    <row r="68" ht="24.75" customHeight="1">
      <c r="A68" s="3" t="s">
        <v>12</v>
      </c>
    </row>
    <row r="69" spans="1:11" ht="24" customHeight="1">
      <c r="A69" s="4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" customHeight="1">
      <c r="A70" s="4" t="s">
        <v>124</v>
      </c>
      <c r="B70" s="4"/>
      <c r="C70" s="4"/>
      <c r="D70" s="4"/>
      <c r="E70" s="4"/>
      <c r="F70" s="4"/>
      <c r="G70" s="4"/>
      <c r="H70" s="4"/>
      <c r="I70" s="4" t="s">
        <v>125</v>
      </c>
      <c r="J70" s="4"/>
      <c r="K70" s="2"/>
    </row>
    <row r="71" ht="41.25" customHeight="1"/>
    <row r="72" ht="25.5" customHeight="1"/>
    <row r="73" ht="29.25" customHeight="1"/>
    <row r="74" ht="38.25" customHeight="1"/>
    <row r="75" ht="17.25" customHeight="1"/>
    <row r="76" ht="19.5" customHeight="1"/>
  </sheetData>
  <sheetProtection/>
  <mergeCells count="58">
    <mergeCell ref="E16:E17"/>
    <mergeCell ref="E18:E19"/>
    <mergeCell ref="E45:E47"/>
    <mergeCell ref="E53:E54"/>
    <mergeCell ref="E55:E56"/>
    <mergeCell ref="E57:E58"/>
    <mergeCell ref="A7:K7"/>
    <mergeCell ref="A6:K6"/>
    <mergeCell ref="F11:F12"/>
    <mergeCell ref="G9:G12"/>
    <mergeCell ref="C9:F10"/>
    <mergeCell ref="E11:E12"/>
    <mergeCell ref="A53:A54"/>
    <mergeCell ref="C53:C54"/>
    <mergeCell ref="B53:B54"/>
    <mergeCell ref="A45:A47"/>
    <mergeCell ref="A18:A19"/>
    <mergeCell ref="B9:B12"/>
    <mergeCell ref="A9:A12"/>
    <mergeCell ref="D45:D47"/>
    <mergeCell ref="F45:F47"/>
    <mergeCell ref="A55:A56"/>
    <mergeCell ref="C55:C56"/>
    <mergeCell ref="B14:K14"/>
    <mergeCell ref="F16:F17"/>
    <mergeCell ref="D53:D54"/>
    <mergeCell ref="F53:F54"/>
    <mergeCell ref="D16:D17"/>
    <mergeCell ref="B22:K22"/>
    <mergeCell ref="I9:K9"/>
    <mergeCell ref="A16:A17"/>
    <mergeCell ref="B18:B19"/>
    <mergeCell ref="D11:D12"/>
    <mergeCell ref="H9:H12"/>
    <mergeCell ref="I10:I12"/>
    <mergeCell ref="J10:J12"/>
    <mergeCell ref="D18:D19"/>
    <mergeCell ref="F18:F19"/>
    <mergeCell ref="B45:B47"/>
    <mergeCell ref="C45:C47"/>
    <mergeCell ref="B40:K40"/>
    <mergeCell ref="B57:B58"/>
    <mergeCell ref="C57:C58"/>
    <mergeCell ref="A57:A58"/>
    <mergeCell ref="B52:K52"/>
    <mergeCell ref="F55:F56"/>
    <mergeCell ref="D57:D58"/>
    <mergeCell ref="F57:F58"/>
    <mergeCell ref="B35:K35"/>
    <mergeCell ref="B27:K27"/>
    <mergeCell ref="D55:D56"/>
    <mergeCell ref="C11:C12"/>
    <mergeCell ref="K10:K12"/>
    <mergeCell ref="B60:K60"/>
    <mergeCell ref="B55:B56"/>
    <mergeCell ref="C18:C19"/>
    <mergeCell ref="B16:B17"/>
    <mergeCell ref="C16:C17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2012-10-19T09:13:52Z</cp:lastPrinted>
  <dcterms:created xsi:type="dcterms:W3CDTF">1996-10-08T23:32:33Z</dcterms:created>
  <dcterms:modified xsi:type="dcterms:W3CDTF">2012-10-19T09:15:05Z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